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D:\USERS\hpeskova\Desktop\Propagační předměty (II.)\PP 007-2024\1) výzva\"/>
    </mc:Choice>
  </mc:AlternateContent>
  <xr:revisionPtr revIDLastSave="0" documentId="13_ncr:1_{9C11D973-6D90-4F0A-BD20-BCEAB0631375}" xr6:coauthVersionLast="47" xr6:coauthVersionMax="47" xr10:uidLastSave="{00000000-0000-0000-0000-000000000000}"/>
  <bookViews>
    <workbookView xWindow="-120" yWindow="-120" windowWidth="29040" windowHeight="17640" tabRatio="779" xr2:uid="{00000000-000D-0000-FFFF-FFFF00000000}"/>
  </bookViews>
  <sheets>
    <sheet name="PP" sheetId="1" r:id="rId1"/>
  </sheets>
  <definedNames>
    <definedName name="_xlnm._FilterDatabase" localSheetId="0" hidden="1">PP!$B$6:$U$7</definedName>
    <definedName name="_xlnm.Print_Area" localSheetId="0">PP!$B$1:$U$12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8" i="1" l="1"/>
  <c r="H9" i="1"/>
  <c r="K8" i="1"/>
  <c r="L8" i="1"/>
  <c r="K9" i="1"/>
  <c r="L9" i="1"/>
  <c r="K7" i="1" l="1"/>
  <c r="H7" i="1"/>
  <c r="L7" i="1"/>
  <c r="I12" i="1" l="1"/>
  <c r="J12" i="1"/>
</calcChain>
</file>

<file path=xl/sharedStrings.xml><?xml version="1.0" encoding="utf-8"?>
<sst xmlns="http://schemas.openxmlformats.org/spreadsheetml/2006/main" count="44" uniqueCount="42">
  <si>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</si>
  <si>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</si>
  <si>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</si>
  <si>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</si>
  <si>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</si>
  <si>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</si>
  <si>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</si>
  <si>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</si>
  <si>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</si>
  <si>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</si>
  <si>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</si>
  <si>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</si>
  <si>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39294100-0 - Informační a propagační výrobky</t>
  </si>
  <si>
    <t xml:space="preserve">Název </t>
  </si>
  <si>
    <t>Měrná jednotka [MJ]</t>
  </si>
  <si>
    <t>Popis</t>
  </si>
  <si>
    <t xml:space="preserve">Maximální cena za jednotlivé položky 
 v Kč BEZ DPH </t>
  </si>
  <si>
    <t>Fakturace</t>
  </si>
  <si>
    <t>Financováno
 z projektových finančních prostředků</t>
  </si>
  <si>
    <t xml:space="preserve">Pokud financováno z projektových prostředků, pak ŘEŠITEL uvede: NÁZEV A ČÍSLO DOTAČNÍHO PROJEKTU </t>
  </si>
  <si>
    <t xml:space="preserve">Obchodní podmínky NAD RÁMEC STANDARDNÍCH 
obchodních podmínek </t>
  </si>
  <si>
    <t xml:space="preserve">Kontaktní osoba 
k převzetí zboží </t>
  </si>
  <si>
    <t xml:space="preserve">Místo dodání </t>
  </si>
  <si>
    <t xml:space="preserve">POZNÁMKA </t>
  </si>
  <si>
    <t>CPV - výběr
propagační předměty</t>
  </si>
  <si>
    <t>ks</t>
  </si>
  <si>
    <t>Ilustrační obrázek</t>
  </si>
  <si>
    <t>NE</t>
  </si>
  <si>
    <t>Společná faktura</t>
  </si>
  <si>
    <t>V případě, že se dodavatel při předání zboží na některá uvedená tel. čísla nedovolá, bude v takovém případě volat tel. 377 631 320.</t>
  </si>
  <si>
    <t>Požadavek na dodání produktové karty jako součást nabídky k ověření splnění zadané specifikace.</t>
  </si>
  <si>
    <t>Příloha č. 2 Kupní smlouvy - technická specifikace
Propagační předměty (II.) 007 - 2024</t>
  </si>
  <si>
    <t>Trhací blok</t>
  </si>
  <si>
    <t>Nákupní taška s dlouhým uchem + potisk</t>
  </si>
  <si>
    <t>Kovové kuličkové pero s gravírovaným logem</t>
  </si>
  <si>
    <t>Univerzitní 20, 
301 00 Plzeň,
Centrum informatizace a výpočetní techniky - Oddělení Vývoj informačních systémů,
místnost UI 303</t>
  </si>
  <si>
    <t>Ing. Jana Grimpliniová,
Tel.: 37763 2822,
735 715 941,
E-mail: jgrimpli@civ.zcu.cz</t>
  </si>
  <si>
    <r>
      <t xml:space="preserve">Tělo hliníkové, černé, matné se dvěma stříbrnými / chromovými proužky (nebo výbrusy) a chromovými doplňky (hrot, tlačítko pružinového mechanismu, spona). 
Délka pera 163 mm, umístění prvního proužku minimálně 19 mm od levého okraje těla pera.
Gravírovaný motiv bude mít ve výsledku stříbrnou barvu, rozměr tisku 65 mm x 9,5 mm - viz </t>
    </r>
    <r>
      <rPr>
        <sz val="11"/>
        <color rgb="FFFF0000"/>
        <rFont val="Calibri"/>
        <family val="2"/>
        <charset val="238"/>
        <scheme val="minor"/>
      </rPr>
      <t>Příloha č. 3 Kupní smlouvy - potisk_PP (II.)-007-2024.zip</t>
    </r>
    <r>
      <rPr>
        <sz val="11"/>
        <color theme="1"/>
        <rFont val="Calibri"/>
        <family val="2"/>
        <charset val="238"/>
        <scheme val="minor"/>
      </rPr>
      <t xml:space="preserve">
Velkoobsahová modrá náplň 4441 nebo 4442, kulička s průměrem 0,8 mm, minimální délka psací stopy je 5000 metrů. 
Rozměry pera a umístění potisku na přiloženém schematu jsou orientační, </t>
    </r>
    <r>
      <rPr>
        <b/>
        <sz val="11"/>
        <color theme="1"/>
        <rFont val="Calibri"/>
        <family val="2"/>
        <charset val="238"/>
        <scheme val="minor"/>
      </rPr>
      <t>před realizací nutný náhled výsledku k odsouhlasení.</t>
    </r>
  </si>
  <si>
    <r>
      <t>Rozměr</t>
    </r>
    <r>
      <rPr>
        <sz val="11"/>
        <color rgb="FFFF0000"/>
        <rFont val="Calibri"/>
        <family val="2"/>
        <charset val="238"/>
        <scheme val="minor"/>
      </rPr>
      <t xml:space="preserve"> </t>
    </r>
    <r>
      <rPr>
        <sz val="11"/>
        <color theme="1"/>
        <rFont val="Calibri"/>
        <family val="2"/>
        <charset val="238"/>
        <scheme val="minor"/>
      </rPr>
      <t>42 x 38 cm, ucho</t>
    </r>
    <r>
      <rPr>
        <sz val="11"/>
        <color rgb="FFFF0000"/>
        <rFont val="Calibri"/>
        <family val="2"/>
        <charset val="238"/>
        <scheme val="minor"/>
      </rPr>
      <t xml:space="preserve"> </t>
    </r>
    <r>
      <rPr>
        <sz val="11"/>
        <color theme="1"/>
        <rFont val="Calibri"/>
        <family val="2"/>
        <charset val="238"/>
        <scheme val="minor"/>
      </rPr>
      <t xml:space="preserve">37 cm (délka závěsu).  
Přírodní bavlna s gramáží 140 g/m2. 
</t>
    </r>
    <r>
      <rPr>
        <b/>
        <sz val="11"/>
        <color theme="1"/>
        <rFont val="Calibri"/>
        <family val="2"/>
        <charset val="238"/>
        <scheme val="minor"/>
      </rPr>
      <t xml:space="preserve">Barva </t>
    </r>
    <r>
      <rPr>
        <sz val="11"/>
        <color theme="1"/>
        <rFont val="Calibri"/>
        <family val="2"/>
        <charset val="238"/>
        <scheme val="minor"/>
      </rPr>
      <t xml:space="preserve">béžová, bílá nebo přírodní světlá.
</t>
    </r>
    <r>
      <rPr>
        <b/>
        <sz val="11"/>
        <color theme="1"/>
        <rFont val="Calibri"/>
        <family val="2"/>
        <charset val="238"/>
        <scheme val="minor"/>
      </rPr>
      <t xml:space="preserve">Potisk černý </t>
    </r>
    <r>
      <rPr>
        <sz val="11"/>
        <color theme="1"/>
        <rFont val="Calibri"/>
        <family val="2"/>
        <charset val="238"/>
        <scheme val="minor"/>
      </rPr>
      <t xml:space="preserve">s rozměrem 30 x 30 cm viz </t>
    </r>
    <r>
      <rPr>
        <sz val="11"/>
        <color rgb="FFFF0000"/>
        <rFont val="Calibri"/>
        <family val="2"/>
        <charset val="238"/>
        <scheme val="minor"/>
      </rPr>
      <t>Příloha č. 3 Kupní smlouvy - potisk_PP (II.)-007-2024.zip</t>
    </r>
    <r>
      <rPr>
        <sz val="11"/>
        <color theme="1"/>
        <rFont val="Calibri"/>
        <family val="2"/>
        <charset val="238"/>
        <scheme val="minor"/>
      </rPr>
      <t xml:space="preserve">
</t>
    </r>
    <r>
      <rPr>
        <b/>
        <sz val="11"/>
        <color theme="1"/>
        <rFont val="Calibri"/>
        <family val="2"/>
        <charset val="238"/>
        <scheme val="minor"/>
      </rPr>
      <t>Tolerance</t>
    </r>
    <r>
      <rPr>
        <sz val="11"/>
        <color theme="1"/>
        <rFont val="Calibri"/>
        <family val="2"/>
        <charset val="238"/>
        <scheme val="minor"/>
      </rPr>
      <t xml:space="preserve"> rozměrů tašky a potisku při zachování poměru výšky a šířky do 5% plus nebo do 5% mínus. Tolerance délky ucha do 5% plus nebo do 5% mínus. Tolerance gramáže 5% plus nebo 5% minus. 
</t>
    </r>
    <r>
      <rPr>
        <b/>
        <sz val="11"/>
        <color theme="1"/>
        <rFont val="Calibri"/>
        <family val="2"/>
        <charset val="238"/>
        <scheme val="minor"/>
      </rPr>
      <t>Před realizací nutný náhled ke kontrole a schválení.</t>
    </r>
  </si>
  <si>
    <t>do 3.5.2024</t>
  </si>
  <si>
    <t>Termín dodání</t>
  </si>
  <si>
    <r>
      <t>Trhací blok o formátu A4, počet čtverečkovaných listů min. 25</t>
    </r>
    <r>
      <rPr>
        <sz val="11"/>
        <color rgb="FF0000CC"/>
        <rFont val="Calibri"/>
        <family val="2"/>
        <charset val="238"/>
        <scheme val="minor"/>
      </rPr>
      <t>,</t>
    </r>
    <r>
      <rPr>
        <sz val="11"/>
        <color theme="1"/>
        <rFont val="Calibri"/>
        <family val="2"/>
        <charset val="238"/>
        <scheme val="minor"/>
      </rPr>
      <t xml:space="preserve"> lepený hřbet, kartonová podložka. Všechny stránky stejné, tj. žádný úvodní list nebo obálka. </t>
    </r>
    <r>
      <rPr>
        <b/>
        <sz val="11"/>
        <color theme="1"/>
        <rFont val="Calibri"/>
        <family val="2"/>
        <charset val="238"/>
        <scheme val="minor"/>
      </rPr>
      <t>Tisk jednostranný a jednobarevný</t>
    </r>
    <r>
      <rPr>
        <sz val="11"/>
        <color theme="1"/>
        <rFont val="Calibri"/>
        <family val="2"/>
        <charset val="238"/>
        <scheme val="minor"/>
      </rPr>
      <t xml:space="preserve">. Okraj 4 - 6 mm od tisku vlevo, vpravo a dole. Zhora okraj 5 - 10 mm. 
</t>
    </r>
    <r>
      <rPr>
        <b/>
        <sz val="11"/>
        <color theme="1"/>
        <rFont val="Calibri"/>
        <family val="2"/>
        <charset val="238"/>
        <scheme val="minor"/>
      </rPr>
      <t xml:space="preserve">
Potisk viz</t>
    </r>
    <r>
      <rPr>
        <sz val="11"/>
        <color theme="1"/>
        <rFont val="Calibri"/>
        <family val="2"/>
        <charset val="238"/>
        <scheme val="minor"/>
      </rPr>
      <t xml:space="preserve"> </t>
    </r>
    <r>
      <rPr>
        <sz val="11"/>
        <color rgb="FFFF0000"/>
        <rFont val="Calibri"/>
        <family val="2"/>
        <charset val="238"/>
        <scheme val="minor"/>
      </rPr>
      <t>Příloha č. 3 Kupní smlouvy - potisk_PP (II.)-007-2024.zip</t>
    </r>
    <r>
      <rPr>
        <sz val="11"/>
        <color theme="1"/>
        <rFont val="Calibri"/>
        <family val="2"/>
        <charset val="238"/>
        <scheme val="minor"/>
      </rPr>
      <t xml:space="preserve">
Barva není explicitně určena, měla by být taková, aby potištěná stránka umožňovala čitelný, dostatečně kontrastní zápis běžnou tužkou, kuličkovým nebo plnícím perem. 
</t>
    </r>
    <r>
      <rPr>
        <b/>
        <sz val="11"/>
        <color theme="1"/>
        <rFont val="Calibri"/>
        <family val="2"/>
        <charset val="238"/>
        <scheme val="minor"/>
      </rPr>
      <t xml:space="preserve">
Před realizací nutný náhled ke kontrole a schválení.</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</si>
</sst>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30"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2"/>
      <color theme="1"/>
      <name val="Calibri"/>
      <family val="2"/>
      <charset val="238"/>
      <scheme val="minor"/>
    </font>
    <font>
      <sz val="11"/>
      <color theme="1"/>
      <name val="Calibri"/>
      <family val="2"/>
      <charset val="238"/>
      <scheme val="minor"/>
    </font>
    <font>
      <b/>
      <sz val="12"/>
      <color theme="1"/>
      <name val="Calibri"/>
      <family val="2"/>
      <charset val="238"/>
      <scheme val="minor"/>
    </font>
    <font>
      <sz val="10"/>
      <name val="Arial"/>
      <family val="2"/>
      <charset val="238"/>
    </font>
    <font>
      <sz val="7"/>
      <color theme="1"/>
      <name val="Calibri"/>
      <family val="2"/>
      <charset val="238"/>
      <scheme val="minor"/>
    </font>
    <font>
      <sz val="8"/>
      <color theme="1"/>
      <name val="Calibri"/>
      <family val="2"/>
      <charset val="238"/>
      <scheme val="minor"/>
    </font>
    <font>
      <sz val="7"/>
      <name val="Calibri"/>
      <family val="2"/>
      <charset val="238"/>
      <scheme val="minor"/>
    </font>
    <font>
      <b/>
      <sz val="11"/>
      <color indexed="64"/>
      <name val="Calibri"/>
      <family val="2"/>
      <charset val="238"/>
    </font>
    <font>
      <sz val="11"/>
      <color rgb="FFFF0000"/>
      <name val="Calibri"/>
      <family val="2"/>
      <charset val="238"/>
      <scheme val="minor"/>
    </font>
    <font>
      <sz val="11"/>
      <color rgb="FF0000CC"/>
      <name val="Calibri"/>
      <family val="2"/>
      <charset val="238"/>
      <scheme val="minor"/>
    </font>
  </fonts>
  <fills count="6">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top/>
      <bottom style="thick">
        <color indexed="64"/>
      </bottom>
      <diagonal/>
    </border>
    <border>
      <left style="thick">
        <color indexed="64"/>
      </left>
      <right style="medium">
        <color indexed="64"/>
      </right>
      <top style="thick">
        <color indexed="64"/>
      </top>
      <bottom/>
      <diagonal/>
    </border>
    <border>
      <left style="medium">
        <color indexed="64"/>
      </left>
      <right style="medium">
        <color indexed="64"/>
      </right>
      <top style="thick">
        <color indexed="64"/>
      </top>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bottom style="thick">
        <color indexed="64"/>
      </bottom>
      <diagonal/>
    </border>
    <border>
      <left style="medium">
        <color indexed="64"/>
      </left>
      <right style="medium">
        <color indexed="64"/>
      </right>
      <top/>
      <bottom/>
      <diagonal/>
    </border>
    <border>
      <left style="thick">
        <color indexed="64"/>
      </left>
      <right style="medium">
        <color indexed="64"/>
      </right>
      <top style="thin">
        <color indexed="64"/>
      </top>
      <bottom style="thin">
        <color indexed="64"/>
      </bottom>
      <diagonal/>
    </border>
    <border>
      <left style="thick">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s>
  <cellStyleXfs count="6">
    <xf numFmtId="0" fontId="0" fillId="0" borderId="0"/>
    <xf numFmtId="0" fontId="21" fillId="0" borderId="0"/>
    <xf numFmtId="0" fontId="12" fillId="0" borderId="0"/>
    <xf numFmtId="0" fontId="12" fillId="0" borderId="0"/>
    <xf numFmtId="0" fontId="23" fillId="0" borderId="0"/>
    <xf numFmtId="0" fontId="23" fillId="0" borderId="0"/>
  </cellStyleXfs>
  <cellXfs count="108">
    <xf numFmtId="0" fontId="0" fillId="0" borderId="0" xfId="0"/>
    <xf numFmtId="0" fontId="0" fillId="0" borderId="0" xfId="0" applyProtection="1"/>
    <xf numFmtId="0" fontId="22" fillId="2" borderId="0" xfId="0" applyFont="1" applyFill="1" applyAlignment="1" applyProtection="1">
      <alignment horizontal="left" vertical="center" wrapText="1"/>
    </xf>
    <xf numFmtId="0" fontId="22" fillId="2" borderId="0" xfId="0" applyFont="1" applyFill="1" applyAlignment="1" applyProtection="1">
      <alignment horizontal="left" vertical="center"/>
    </xf>
    <xf numFmtId="49" fontId="0" fillId="0" borderId="0" xfId="0" applyNumberFormat="1" applyAlignment="1" applyProtection="1">
      <alignment horizontal="center" vertical="top" wrapText="1"/>
    </xf>
    <xf numFmtId="49" fontId="0" fillId="0" borderId="0" xfId="0" applyNumberFormat="1" applyAlignment="1" applyProtection="1">
      <alignment vertical="top" wrapText="1"/>
    </xf>
    <xf numFmtId="0" fontId="0" fillId="0" borderId="0" xfId="0" applyAlignment="1" applyProtection="1">
      <alignment wrapText="1"/>
    </xf>
    <xf numFmtId="0" fontId="13" fillId="0" borderId="0" xfId="0" applyFont="1" applyAlignment="1" applyProtection="1">
      <alignment vertical="center"/>
    </xf>
    <xf numFmtId="0" fontId="14" fillId="0" borderId="0" xfId="0" applyFont="1" applyAlignment="1" applyProtection="1">
      <alignment horizontal="center" vertical="top" wrapText="1"/>
    </xf>
    <xf numFmtId="0" fontId="0" fillId="0" borderId="0" xfId="0" applyAlignment="1" applyProtection="1">
      <alignment vertical="top" wrapText="1"/>
    </xf>
    <xf numFmtId="0" fontId="15" fillId="0" borderId="0" xfId="0" applyFont="1" applyAlignment="1" applyProtection="1">
      <alignment vertical="center"/>
    </xf>
    <xf numFmtId="0" fontId="16" fillId="0" borderId="0" xfId="0" applyFont="1" applyAlignment="1" applyProtection="1">
      <alignment vertical="center"/>
    </xf>
    <xf numFmtId="0" fontId="16" fillId="0" borderId="0" xfId="0" applyFont="1" applyAlignment="1" applyProtection="1">
      <alignment vertical="center" wrapText="1"/>
    </xf>
    <xf numFmtId="0" fontId="0" fillId="0" borderId="1" xfId="0" applyBorder="1" applyProtection="1"/>
    <xf numFmtId="0" fontId="0" fillId="0" borderId="0" xfId="0" applyAlignment="1" applyProtection="1">
      <alignment horizontal="left" vertical="center" wrapText="1" indent="1"/>
    </xf>
    <xf numFmtId="0" fontId="15" fillId="0" borderId="0" xfId="0" applyFont="1" applyAlignment="1" applyProtection="1">
      <alignment horizontal="left" vertical="center" wrapText="1"/>
    </xf>
    <xf numFmtId="0" fontId="17" fillId="0" borderId="0" xfId="0" applyFont="1" applyAlignment="1" applyProtection="1">
      <alignment vertical="center" wrapText="1"/>
    </xf>
    <xf numFmtId="0" fontId="20" fillId="0" borderId="0" xfId="0" applyFont="1" applyAlignment="1" applyProtection="1">
      <alignment vertical="top" wrapText="1"/>
    </xf>
    <xf numFmtId="0" fontId="0" fillId="4" borderId="1" xfId="0" applyFill="1" applyBorder="1" applyProtection="1"/>
    <xf numFmtId="0" fontId="0" fillId="0" borderId="0" xfId="0" applyAlignment="1" applyProtection="1">
      <alignment horizontal="left" vertical="top" indent="1"/>
    </xf>
    <xf numFmtId="0" fontId="24" fillId="0" borderId="0" xfId="0" applyFont="1" applyAlignment="1" applyProtection="1">
      <alignment horizontal="center" vertical="center"/>
    </xf>
    <xf numFmtId="0" fontId="18" fillId="0" borderId="0" xfId="0" applyFont="1" applyAlignment="1" applyProtection="1">
      <alignment vertical="center"/>
    </xf>
    <xf numFmtId="0" fontId="26" fillId="0" borderId="0" xfId="0" applyFont="1" applyAlignment="1" applyProtection="1">
      <alignment horizontal="left" vertical="center" wrapText="1" indent="1"/>
    </xf>
    <xf numFmtId="0" fontId="0" fillId="0" borderId="0" xfId="0" applyAlignment="1" applyProtection="1">
      <alignment horizontal="center" vertical="top" wrapText="1"/>
    </xf>
    <xf numFmtId="0" fontId="0" fillId="0" borderId="0" xfId="0" applyAlignment="1" applyProtection="1">
      <alignment horizontal="right" vertical="center" indent="1"/>
    </xf>
    <xf numFmtId="0" fontId="15" fillId="4" borderId="2"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19" fillId="2" borderId="7" xfId="0" applyFont="1" applyFill="1" applyBorder="1" applyAlignment="1" applyProtection="1">
      <alignment horizontal="center" vertical="center" textRotation="90" wrapText="1"/>
    </xf>
    <xf numFmtId="0" fontId="19" fillId="5" borderId="8" xfId="0" applyFont="1" applyFill="1" applyBorder="1" applyAlignment="1" applyProtection="1">
      <alignment horizontal="center" vertical="center" wrapText="1"/>
    </xf>
    <xf numFmtId="0" fontId="15" fillId="4" borderId="8" xfId="0" applyFont="1" applyFill="1" applyBorder="1" applyAlignment="1" applyProtection="1">
      <alignment horizontal="center" vertical="center" wrapText="1"/>
    </xf>
    <xf numFmtId="0" fontId="15" fillId="5" borderId="8" xfId="0" applyFont="1" applyFill="1" applyBorder="1" applyAlignment="1" applyProtection="1">
      <alignment horizontal="center" vertical="center" wrapText="1"/>
    </xf>
    <xf numFmtId="164" fontId="0" fillId="0" borderId="0" xfId="0" applyNumberFormat="1" applyProtection="1"/>
    <xf numFmtId="3" fontId="0" fillId="2" borderId="14" xfId="0" applyNumberFormat="1" applyFill="1" applyBorder="1" applyAlignment="1" applyProtection="1">
      <alignment horizontal="center" vertical="center" wrapText="1"/>
    </xf>
    <xf numFmtId="0" fontId="6" fillId="3" borderId="2" xfId="0" applyFont="1" applyFill="1" applyBorder="1" applyAlignment="1" applyProtection="1">
      <alignment horizontal="left" vertical="center" wrapText="1" indent="1"/>
    </xf>
    <xf numFmtId="3" fontId="0" fillId="3" borderId="2" xfId="0" applyNumberFormat="1" applyFill="1" applyBorder="1" applyAlignment="1" applyProtection="1">
      <alignment horizontal="center" vertical="center" wrapText="1"/>
    </xf>
    <xf numFmtId="0" fontId="0" fillId="3" borderId="2" xfId="0" applyFill="1" applyBorder="1" applyAlignment="1" applyProtection="1">
      <alignment horizontal="center" vertical="center" wrapText="1"/>
    </xf>
    <xf numFmtId="0" fontId="2" fillId="3" borderId="2" xfId="0" applyFont="1" applyFill="1" applyBorder="1" applyAlignment="1" applyProtection="1">
      <alignment horizontal="left" vertical="center" wrapText="1" indent="1"/>
    </xf>
    <xf numFmtId="0" fontId="9" fillId="3" borderId="2" xfId="0" applyFont="1" applyFill="1" applyBorder="1" applyAlignment="1" applyProtection="1">
      <alignment horizontal="left" vertical="center" wrapText="1" indent="1"/>
    </xf>
    <xf numFmtId="164" fontId="0" fillId="0" borderId="2" xfId="0" applyNumberFormat="1" applyBorder="1" applyAlignment="1" applyProtection="1">
      <alignment horizontal="right" vertical="center" indent="1"/>
    </xf>
    <xf numFmtId="164" fontId="0" fillId="3" borderId="2" xfId="0" applyNumberFormat="1" applyFill="1" applyBorder="1" applyAlignment="1" applyProtection="1">
      <alignment horizontal="right" vertical="center" indent="1"/>
    </xf>
    <xf numFmtId="165" fontId="0" fillId="0" borderId="2" xfId="0" applyNumberFormat="1" applyBorder="1" applyAlignment="1" applyProtection="1">
      <alignment horizontal="right" vertical="center" indent="1"/>
    </xf>
    <xf numFmtId="0" fontId="0" fillId="0" borderId="2" xfId="0" applyBorder="1" applyAlignment="1" applyProtection="1">
      <alignment horizontal="center" vertical="center"/>
    </xf>
    <xf numFmtId="0" fontId="7" fillId="3" borderId="2" xfId="0" applyFont="1" applyFill="1" applyBorder="1" applyAlignment="1" applyProtection="1">
      <alignment horizontal="center" vertical="center" wrapText="1"/>
    </xf>
    <xf numFmtId="0" fontId="14" fillId="3" borderId="2" xfId="0" applyFont="1" applyFill="1" applyBorder="1" applyAlignment="1" applyProtection="1">
      <alignment horizontal="center" vertical="center" wrapText="1"/>
    </xf>
    <xf numFmtId="0" fontId="11" fillId="3" borderId="2" xfId="0" applyFont="1" applyFill="1" applyBorder="1" applyAlignment="1" applyProtection="1">
      <alignment horizontal="center" vertical="center" wrapText="1"/>
    </xf>
    <xf numFmtId="0" fontId="15" fillId="3" borderId="2" xfId="0" applyFont="1" applyFill="1" applyBorder="1" applyAlignment="1" applyProtection="1">
      <alignment horizontal="center" vertical="center" wrapText="1"/>
    </xf>
    <xf numFmtId="0" fontId="4" fillId="3" borderId="2" xfId="0" applyFont="1" applyFill="1" applyBorder="1" applyAlignment="1" applyProtection="1">
      <alignment horizontal="center" vertical="center" wrapText="1"/>
    </xf>
    <xf numFmtId="1" fontId="19" fillId="3" borderId="2" xfId="0" applyNumberFormat="1" applyFont="1" applyFill="1" applyBorder="1" applyAlignment="1" applyProtection="1">
      <alignment horizontal="center" vertical="center" wrapText="1"/>
    </xf>
    <xf numFmtId="0" fontId="10" fillId="3" borderId="2" xfId="0" applyFont="1" applyFill="1" applyBorder="1" applyAlignment="1" applyProtection="1">
      <alignment horizontal="center" vertical="center" wrapText="1"/>
    </xf>
    <xf numFmtId="0" fontId="0" fillId="3" borderId="2" xfId="0" applyFill="1" applyBorder="1" applyAlignment="1" applyProtection="1">
      <alignment horizontal="center" vertical="center" wrapText="1"/>
    </xf>
    <xf numFmtId="3" fontId="0" fillId="2" borderId="13" xfId="0" applyNumberFormat="1" applyFill="1" applyBorder="1" applyAlignment="1" applyProtection="1">
      <alignment horizontal="center" vertical="center" wrapText="1"/>
    </xf>
    <xf numFmtId="0" fontId="5" fillId="3" borderId="15" xfId="0" applyFont="1" applyFill="1" applyBorder="1" applyAlignment="1" applyProtection="1">
      <alignment horizontal="left" vertical="center" wrapText="1" indent="1"/>
    </xf>
    <xf numFmtId="3" fontId="0" fillId="3" borderId="15" xfId="0" applyNumberFormat="1" applyFill="1" applyBorder="1" applyAlignment="1" applyProtection="1">
      <alignment horizontal="center" vertical="center" wrapText="1"/>
    </xf>
    <xf numFmtId="0" fontId="0" fillId="3" borderId="15" xfId="0" applyFill="1" applyBorder="1" applyAlignment="1" applyProtection="1">
      <alignment horizontal="center" vertical="center" wrapText="1"/>
    </xf>
    <xf numFmtId="0" fontId="3" fillId="3" borderId="15" xfId="0" applyFont="1" applyFill="1" applyBorder="1" applyAlignment="1" applyProtection="1">
      <alignment horizontal="left" vertical="center" wrapText="1" indent="1"/>
    </xf>
    <xf numFmtId="0" fontId="9" fillId="3" borderId="15" xfId="0" applyFont="1" applyFill="1" applyBorder="1" applyAlignment="1" applyProtection="1">
      <alignment horizontal="left" vertical="center" wrapText="1" indent="1"/>
    </xf>
    <xf numFmtId="164" fontId="0" fillId="0" borderId="15" xfId="0" applyNumberFormat="1" applyBorder="1" applyAlignment="1" applyProtection="1">
      <alignment horizontal="right" vertical="center" indent="1"/>
    </xf>
    <xf numFmtId="164" fontId="0" fillId="3" borderId="15" xfId="0" applyNumberFormat="1" applyFill="1" applyBorder="1" applyAlignment="1" applyProtection="1">
      <alignment horizontal="right" vertical="center" indent="1"/>
    </xf>
    <xf numFmtId="165" fontId="0" fillId="0" borderId="15" xfId="0" applyNumberFormat="1" applyBorder="1" applyAlignment="1" applyProtection="1">
      <alignment horizontal="right" vertical="center" indent="1"/>
    </xf>
    <xf numFmtId="0" fontId="0" fillId="0" borderId="15" xfId="0" applyBorder="1" applyAlignment="1" applyProtection="1">
      <alignment horizontal="center" vertical="center"/>
    </xf>
    <xf numFmtId="0" fontId="7" fillId="3" borderId="12" xfId="0" applyFont="1" applyFill="1" applyBorder="1" applyAlignment="1" applyProtection="1">
      <alignment horizontal="center" vertical="center" wrapText="1"/>
    </xf>
    <xf numFmtId="0" fontId="14" fillId="3" borderId="12" xfId="0" applyFont="1" applyFill="1" applyBorder="1" applyAlignment="1" applyProtection="1">
      <alignment horizontal="center" vertical="center" wrapText="1"/>
    </xf>
    <xf numFmtId="0" fontId="11" fillId="3" borderId="12" xfId="0" applyFont="1" applyFill="1" applyBorder="1" applyAlignment="1" applyProtection="1">
      <alignment horizontal="center" vertical="center" wrapText="1"/>
    </xf>
    <xf numFmtId="0" fontId="15" fillId="3" borderId="12" xfId="0" applyFont="1" applyFill="1" applyBorder="1" applyAlignment="1" applyProtection="1">
      <alignment horizontal="center" vertical="center" wrapText="1"/>
    </xf>
    <xf numFmtId="0" fontId="4" fillId="3" borderId="12" xfId="0" applyFont="1" applyFill="1" applyBorder="1" applyAlignment="1" applyProtection="1">
      <alignment horizontal="center" vertical="center" wrapText="1"/>
    </xf>
    <xf numFmtId="0" fontId="8" fillId="3" borderId="12" xfId="0" applyFont="1" applyFill="1" applyBorder="1" applyAlignment="1" applyProtection="1">
      <alignment horizontal="center" vertical="center" wrapText="1"/>
    </xf>
    <xf numFmtId="1" fontId="19" fillId="3" borderId="12" xfId="0" applyNumberFormat="1" applyFont="1" applyFill="1" applyBorder="1" applyAlignment="1" applyProtection="1">
      <alignment horizontal="center" vertical="center" wrapText="1"/>
    </xf>
    <xf numFmtId="0" fontId="10" fillId="3" borderId="12" xfId="0" applyFont="1" applyFill="1" applyBorder="1" applyAlignment="1" applyProtection="1">
      <alignment horizontal="center" vertical="center" wrapText="1"/>
    </xf>
    <xf numFmtId="0" fontId="0" fillId="3" borderId="12" xfId="0" applyFill="1" applyBorder="1" applyAlignment="1" applyProtection="1">
      <alignment horizontal="center" vertical="center" wrapText="1"/>
    </xf>
    <xf numFmtId="3" fontId="0" fillId="2" borderId="9" xfId="0" applyNumberFormat="1" applyFill="1" applyBorder="1" applyAlignment="1" applyProtection="1">
      <alignment horizontal="center" vertical="center" wrapText="1"/>
    </xf>
    <xf numFmtId="0" fontId="5" fillId="3" borderId="10" xfId="0" applyFont="1" applyFill="1" applyBorder="1" applyAlignment="1" applyProtection="1">
      <alignment horizontal="left" vertical="center" wrapText="1" indent="1"/>
    </xf>
    <xf numFmtId="3" fontId="0" fillId="3" borderId="10" xfId="0" applyNumberFormat="1" applyFill="1" applyBorder="1" applyAlignment="1" applyProtection="1">
      <alignment horizontal="center" vertical="center" wrapText="1"/>
    </xf>
    <xf numFmtId="0" fontId="0" fillId="3" borderId="10" xfId="0" applyFill="1" applyBorder="1" applyAlignment="1" applyProtection="1">
      <alignment horizontal="center" vertical="center" wrapText="1"/>
    </xf>
    <xf numFmtId="0" fontId="4" fillId="3" borderId="10" xfId="0" applyFont="1" applyFill="1" applyBorder="1" applyAlignment="1" applyProtection="1">
      <alignment horizontal="left" vertical="center" wrapText="1" indent="1"/>
    </xf>
    <xf numFmtId="0" fontId="9" fillId="3" borderId="10" xfId="0" applyFont="1" applyFill="1" applyBorder="1" applyAlignment="1" applyProtection="1">
      <alignment horizontal="left" vertical="center" wrapText="1" indent="1"/>
    </xf>
    <xf numFmtId="164" fontId="0" fillId="0" borderId="10" xfId="0" applyNumberFormat="1" applyBorder="1" applyAlignment="1" applyProtection="1">
      <alignment horizontal="right" vertical="center" indent="1"/>
    </xf>
    <xf numFmtId="164" fontId="0" fillId="3" borderId="10" xfId="0" applyNumberFormat="1" applyFill="1" applyBorder="1" applyAlignment="1" applyProtection="1">
      <alignment horizontal="right" vertical="center" indent="1"/>
    </xf>
    <xf numFmtId="165" fontId="0" fillId="0" borderId="10" xfId="0" applyNumberFormat="1" applyBorder="1" applyAlignment="1" applyProtection="1">
      <alignment horizontal="right" vertical="center" indent="1"/>
    </xf>
    <xf numFmtId="0" fontId="0" fillId="0" borderId="10" xfId="0" applyBorder="1" applyAlignment="1" applyProtection="1">
      <alignment horizontal="center" vertical="center"/>
    </xf>
    <xf numFmtId="0" fontId="7" fillId="3" borderId="11" xfId="0" applyFont="1" applyFill="1" applyBorder="1" applyAlignment="1" applyProtection="1">
      <alignment horizontal="center" vertical="center" wrapText="1"/>
    </xf>
    <xf numFmtId="0" fontId="14" fillId="3" borderId="11" xfId="0" applyFont="1" applyFill="1" applyBorder="1" applyAlignment="1" applyProtection="1">
      <alignment horizontal="center" vertical="center" wrapText="1"/>
    </xf>
    <xf numFmtId="0" fontId="11" fillId="3" borderId="11" xfId="0" applyFont="1" applyFill="1" applyBorder="1" applyAlignment="1" applyProtection="1">
      <alignment horizontal="center" vertical="center" wrapText="1"/>
    </xf>
    <xf numFmtId="0" fontId="15" fillId="3" borderId="11" xfId="0" applyFont="1" applyFill="1" applyBorder="1" applyAlignment="1" applyProtection="1">
      <alignment horizontal="center" vertical="center" wrapText="1"/>
    </xf>
    <xf numFmtId="0" fontId="4" fillId="3" borderId="11" xfId="0" applyFont="1" applyFill="1" applyBorder="1" applyAlignment="1" applyProtection="1">
      <alignment horizontal="center" vertical="center" wrapText="1"/>
    </xf>
    <xf numFmtId="0" fontId="8" fillId="3" borderId="11" xfId="0" applyFont="1" applyFill="1" applyBorder="1" applyAlignment="1" applyProtection="1">
      <alignment horizontal="center" vertical="center" wrapText="1"/>
    </xf>
    <xf numFmtId="1" fontId="19" fillId="3" borderId="11" xfId="0" applyNumberFormat="1" applyFont="1" applyFill="1" applyBorder="1" applyAlignment="1" applyProtection="1">
      <alignment horizontal="center" vertical="center" wrapText="1"/>
    </xf>
    <xf numFmtId="0" fontId="10" fillId="3" borderId="11" xfId="0" applyFont="1" applyFill="1" applyBorder="1" applyAlignment="1" applyProtection="1">
      <alignment horizontal="center" vertical="center" wrapText="1"/>
    </xf>
    <xf numFmtId="0" fontId="0" fillId="3" borderId="11" xfId="0" applyFill="1" applyBorder="1" applyAlignment="1" applyProtection="1">
      <alignment horizontal="center" vertical="center" wrapText="1"/>
    </xf>
    <xf numFmtId="0" fontId="0" fillId="0" borderId="6" xfId="0" applyBorder="1" applyProtection="1"/>
    <xf numFmtId="0" fontId="15" fillId="0" borderId="0" xfId="0" applyFont="1" applyAlignment="1" applyProtection="1">
      <alignment horizontal="left" vertical="center" wrapText="1"/>
    </xf>
    <xf numFmtId="164" fontId="0" fillId="0" borderId="0" xfId="0" applyNumberFormat="1" applyAlignment="1" applyProtection="1">
      <alignment horizontal="right" vertical="center" indent="1"/>
    </xf>
    <xf numFmtId="0" fontId="19" fillId="5" borderId="3" xfId="0" applyFont="1" applyFill="1" applyBorder="1" applyAlignment="1" applyProtection="1">
      <alignment horizontal="center" vertical="center" wrapText="1"/>
    </xf>
    <xf numFmtId="0" fontId="15"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25" fillId="0" borderId="0" xfId="0" applyFont="1" applyAlignment="1" applyProtection="1">
      <alignment horizontal="center" vertical="center"/>
    </xf>
    <xf numFmtId="0" fontId="0" fillId="0" borderId="0" xfId="0" applyAlignment="1" applyProtection="1">
      <alignment horizontal="right" vertical="center" wrapText="1"/>
    </xf>
    <xf numFmtId="0" fontId="19" fillId="0" borderId="0" xfId="0" applyFont="1" applyAlignment="1" applyProtection="1">
      <alignment horizontal="left" vertical="center" wrapText="1"/>
    </xf>
    <xf numFmtId="0" fontId="19" fillId="0" borderId="0" xfId="0" applyFont="1" applyAlignment="1" applyProtection="1">
      <alignment horizontal="left" vertical="center" wrapText="1"/>
    </xf>
    <xf numFmtId="164" fontId="20" fillId="0" borderId="0" xfId="0" applyNumberFormat="1" applyFont="1" applyAlignment="1" applyProtection="1">
      <alignment horizontal="right" vertical="center" indent="1"/>
    </xf>
    <xf numFmtId="164" fontId="13" fillId="0" borderId="3" xfId="0" applyNumberFormat="1" applyFont="1" applyBorder="1" applyAlignment="1" applyProtection="1">
      <alignment horizontal="center" vertical="center"/>
    </xf>
    <xf numFmtId="164" fontId="13" fillId="0" borderId="4" xfId="0" applyNumberFormat="1" applyFont="1" applyBorder="1" applyAlignment="1" applyProtection="1">
      <alignment horizontal="center" vertical="center"/>
    </xf>
    <xf numFmtId="0" fontId="0" fillId="0" borderId="4" xfId="0" applyBorder="1" applyProtection="1"/>
    <xf numFmtId="0" fontId="0" fillId="0" borderId="5" xfId="0" applyBorder="1" applyProtection="1"/>
    <xf numFmtId="4" fontId="0" fillId="0" borderId="0" xfId="0" applyNumberFormat="1" applyAlignment="1" applyProtection="1">
      <alignment horizontal="center" vertical="top" wrapText="1"/>
    </xf>
    <xf numFmtId="164" fontId="27" fillId="4" borderId="2" xfId="0" applyNumberFormat="1" applyFont="1" applyFill="1" applyBorder="1" applyAlignment="1" applyProtection="1">
      <alignment horizontal="right" vertical="center" wrapText="1" indent="1"/>
      <protection locked="0"/>
    </xf>
    <xf numFmtId="164" fontId="27" fillId="4" borderId="15" xfId="0" applyNumberFormat="1" applyFont="1" applyFill="1" applyBorder="1" applyAlignment="1" applyProtection="1">
      <alignment horizontal="right" vertical="center" wrapText="1" indent="1"/>
      <protection locked="0"/>
    </xf>
    <xf numFmtId="164" fontId="27" fillId="4" borderId="10" xfId="0" applyNumberFormat="1" applyFont="1" applyFill="1" applyBorder="1" applyAlignment="1" applyProtection="1">
      <alignment horizontal="right" vertical="center" wrapText="1" indent="1"/>
      <protection locked="0"/>
    </xf>
  </cellXfs>
  <cellStyles count="6">
    <cellStyle name="Normální" xfId="0" builtinId="0"/>
    <cellStyle name="Normální 2" xfId="4" xr:uid="{00000000-0005-0000-0000-000001000000}"/>
    <cellStyle name="normální 3" xfId="1" xr:uid="{00000000-0005-0000-0000-000001000000}"/>
    <cellStyle name="Normální 3 2" xfId="5" xr:uid="{00000000-0005-0000-0000-000003000000}"/>
    <cellStyle name="normální 3 3" xfId="3" xr:uid="{00000000-0005-0000-0000-000001000000}"/>
    <cellStyle name="Normální 4" xfId="2" xr:uid="{00000000-0005-0000-0000-000030000000}"/>
  </cellStyles>
  <dxfs count="7">
    <dxf>
      <fill>
        <patternFill patternType="solid">
          <fgColor rgb="FF80F29B"/>
          <bgColor rgb="FF80F29B"/>
        </patternFill>
      </fill>
    </dxf>
    <dxf>
      <fill>
        <patternFill patternType="solid">
          <fgColor rgb="FFFF9999"/>
          <bgColor rgb="FFFF9999"/>
        </patternFill>
      </fill>
    </dxf>
    <dxf>
      <fill>
        <patternFill patternType="solid">
          <fgColor rgb="FFFFFFB7"/>
          <bgColor rgb="FFFFFFB7"/>
        </patternFill>
      </fill>
    </dxf>
    <dxf>
      <font>
        <b val="0"/>
        <i val="0"/>
      </font>
    </dxf>
    <dxf>
      <fill>
        <patternFill patternType="solid">
          <fgColor rgb="FFD2FABE"/>
          <bgColor rgb="FFD2FABE"/>
        </patternFill>
      </fill>
    </dxf>
    <dxf>
      <numFmt numFmtId="3" formatCode="#,##0"/>
    </dxf>
    <dxf>
      <numFmt numFmtId="30" formatCode="@"/>
      <fill>
        <patternFill patternType="solid">
          <fgColor rgb="FFFF9F9F"/>
          <bgColor rgb="FFFF9F9F"/>
        </patternFill>
      </fill>
    </dxf>
  </dxfs>
  <tableStyles count="0" defaultTableStyle="TableStyleMedium2" defaultPivotStyle="PivotStyleLight16"/>
  <colors>
    <mruColors>
      <color rgb="FF0000CC"/>
      <color rgb="FF663300"/>
      <color rgb="FFC9F1FF"/>
      <color rgb="FFF9AE8D"/>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692713</xdr:colOff>
      <xdr:row>7</xdr:row>
      <xdr:rowOff>224817</xdr:rowOff>
    </xdr:from>
    <xdr:to>
      <xdr:col>6</xdr:col>
      <xdr:colOff>2791200</xdr:colOff>
      <xdr:row>7</xdr:row>
      <xdr:rowOff>3120837</xdr:rowOff>
    </xdr:to>
    <xdr:pic>
      <xdr:nvPicPr>
        <xdr:cNvPr id="7" name="Obrázek 6">
          <a:extLst>
            <a:ext uri="{FF2B5EF4-FFF2-40B4-BE49-F238E27FC236}">
              <a16:creationId xmlns:a16="http://schemas.microsoft.com/office/drawing/2014/main" id="{BB506226-666F-AE96-9FE5-5501390CB1C6}"/>
            </a:ext>
          </a:extLst>
        </xdr:cNvPr>
        <xdr:cNvPicPr>
          <a:picLocks noChangeAspect="1"/>
        </xdr:cNvPicPr>
      </xdr:nvPicPr>
      <xdr:blipFill>
        <a:blip xmlns:r="http://schemas.openxmlformats.org/officeDocument/2006/relationships" r:embed="rId1"/>
        <a:stretch>
          <a:fillRect/>
        </a:stretch>
      </xdr:blipFill>
      <xdr:spPr>
        <a:xfrm>
          <a:off x="13189513" y="6339867"/>
          <a:ext cx="2098487" cy="2896020"/>
        </a:xfrm>
        <a:prstGeom prst="rect">
          <a:avLst/>
        </a:prstGeom>
      </xdr:spPr>
    </xdr:pic>
    <xdr:clientData/>
  </xdr:twoCellAnchor>
  <xdr:twoCellAnchor editAs="oneCell">
    <xdr:from>
      <xdr:col>6</xdr:col>
      <xdr:colOff>836143</xdr:colOff>
      <xdr:row>6</xdr:row>
      <xdr:rowOff>180975</xdr:rowOff>
    </xdr:from>
    <xdr:to>
      <xdr:col>6</xdr:col>
      <xdr:colOff>2771028</xdr:colOff>
      <xdr:row>6</xdr:row>
      <xdr:rowOff>2866801</xdr:rowOff>
    </xdr:to>
    <xdr:pic>
      <xdr:nvPicPr>
        <xdr:cNvPr id="9" name="Obrázek 8">
          <a:extLst>
            <a:ext uri="{FF2B5EF4-FFF2-40B4-BE49-F238E27FC236}">
              <a16:creationId xmlns:a16="http://schemas.microsoft.com/office/drawing/2014/main" id="{589BC6EF-B539-414B-BC53-3E2A6C830AFE}"/>
            </a:ext>
          </a:extLst>
        </xdr:cNvPr>
        <xdr:cNvPicPr>
          <a:picLocks noChangeAspect="1"/>
        </xdr:cNvPicPr>
      </xdr:nvPicPr>
      <xdr:blipFill>
        <a:blip xmlns:r="http://schemas.openxmlformats.org/officeDocument/2006/relationships" r:embed="rId2"/>
        <a:stretch>
          <a:fillRect/>
        </a:stretch>
      </xdr:blipFill>
      <xdr:spPr>
        <a:xfrm>
          <a:off x="13332943" y="2847975"/>
          <a:ext cx="1934885" cy="2685826"/>
        </a:xfrm>
        <a:prstGeom prst="rect">
          <a:avLst/>
        </a:prstGeom>
      </xdr:spPr>
    </xdr:pic>
    <xdr:clientData/>
  </xdr:twoCellAnchor>
  <xdr:twoCellAnchor editAs="oneCell">
    <xdr:from>
      <xdr:col>6</xdr:col>
      <xdr:colOff>161925</xdr:colOff>
      <xdr:row>8</xdr:row>
      <xdr:rowOff>403785</xdr:rowOff>
    </xdr:from>
    <xdr:to>
      <xdr:col>6</xdr:col>
      <xdr:colOff>3727793</xdr:colOff>
      <xdr:row>8</xdr:row>
      <xdr:rowOff>2540371</xdr:rowOff>
    </xdr:to>
    <xdr:pic>
      <xdr:nvPicPr>
        <xdr:cNvPr id="10" name="Obrázek 9">
          <a:extLst>
            <a:ext uri="{FF2B5EF4-FFF2-40B4-BE49-F238E27FC236}">
              <a16:creationId xmlns:a16="http://schemas.microsoft.com/office/drawing/2014/main" id="{C39A09B0-6F7F-4D94-9E68-B77064437A54}"/>
            </a:ext>
          </a:extLst>
        </xdr:cNvPr>
        <xdr:cNvPicPr>
          <a:picLocks noChangeAspect="1"/>
        </xdr:cNvPicPr>
      </xdr:nvPicPr>
      <xdr:blipFill>
        <a:blip xmlns:r="http://schemas.openxmlformats.org/officeDocument/2006/relationships" r:embed="rId3"/>
        <a:stretch>
          <a:fillRect/>
        </a:stretch>
      </xdr:blipFill>
      <xdr:spPr>
        <a:xfrm>
          <a:off x="12658725" y="10414560"/>
          <a:ext cx="3565868" cy="2136586"/>
        </a:xfrm>
        <a:prstGeom prst="rect">
          <a:avLst/>
        </a:prstGeom>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155"/>
  <sheetViews>
    <sheetView tabSelected="1" zoomScale="80" zoomScaleNormal="80" workbookViewId="0">
      <selection activeCell="J7" sqref="J7"/>
    </sheetView>
  </sheetViews>
  <sheetFormatPr defaultRowHeight="15" x14ac:dyDescent="0.25"/>
  <cols>
    <col min="1" max="1" width="1.42578125" style="1" bestFit="1" customWidth="1"/>
    <col min="2" max="2" width="5.5703125" style="1" bestFit="1" customWidth="1"/>
    <col min="3" max="3" width="36" style="5" customWidth="1"/>
    <col min="4" max="4" width="11" style="104" customWidth="1"/>
    <col min="5" max="5" width="12" style="4" customWidth="1"/>
    <col min="6" max="6" width="121.42578125" style="5" customWidth="1"/>
    <col min="7" max="7" width="61" style="5" customWidth="1"/>
    <col min="8" max="8" width="17.7109375" style="5" hidden="1" customWidth="1"/>
    <col min="9" max="9" width="21.7109375" style="1" customWidth="1"/>
    <col min="10" max="10" width="23.7109375" style="1" customWidth="1"/>
    <col min="11" max="11" width="20.5703125" style="1" bestFit="1" customWidth="1"/>
    <col min="12" max="12" width="23.85546875" style="1" customWidth="1"/>
    <col min="13" max="13" width="25" style="1" customWidth="1"/>
    <col min="14" max="14" width="14.85546875" style="1" customWidth="1"/>
    <col min="15" max="15" width="28.28515625" style="1" hidden="1" customWidth="1"/>
    <col min="16" max="16" width="39.5703125" style="1" customWidth="1"/>
    <col min="17" max="17" width="32" style="1" customWidth="1"/>
    <col min="18" max="18" width="44.7109375" style="1" customWidth="1"/>
    <col min="19" max="19" width="22.28515625" style="1" customWidth="1"/>
    <col min="20" max="20" width="22.140625" style="1" hidden="1" customWidth="1"/>
    <col min="21" max="21" width="29.28515625" style="6" customWidth="1"/>
    <col min="22" max="22" width="8.28515625" style="1" customWidth="1"/>
    <col min="23" max="16384" width="9.140625" style="1"/>
  </cols>
  <sheetData>
    <row r="1" spans="1:21" ht="39.75" customHeight="1" x14ac:dyDescent="0.25">
      <c r="B1" s="2" t="s">
        <v>31</v>
      </c>
      <c r="C1" s="3"/>
      <c r="D1" s="3"/>
    </row>
    <row r="2" spans="1:21" ht="20.100000000000001" customHeight="1" x14ac:dyDescent="0.25">
      <c r="C2" s="1"/>
      <c r="D2" s="7"/>
      <c r="E2" s="8"/>
      <c r="F2" s="9"/>
      <c r="G2" s="9"/>
      <c r="H2" s="9"/>
      <c r="I2" s="9"/>
      <c r="J2" s="9"/>
      <c r="L2" s="10"/>
      <c r="M2" s="11"/>
      <c r="N2" s="11"/>
      <c r="O2" s="11"/>
      <c r="P2" s="11"/>
      <c r="Q2" s="11"/>
      <c r="R2" s="11"/>
      <c r="S2" s="11"/>
      <c r="T2" s="11"/>
      <c r="U2" s="12"/>
    </row>
    <row r="3" spans="1:21" ht="20.100000000000001" customHeight="1" x14ac:dyDescent="0.25">
      <c r="B3" s="13"/>
      <c r="C3" s="14" t="s">
        <v>0</v>
      </c>
      <c r="D3" s="15"/>
      <c r="E3" s="15"/>
      <c r="F3" s="15"/>
      <c r="G3" s="15"/>
      <c r="H3" s="16"/>
      <c r="I3" s="16"/>
      <c r="J3" s="16"/>
      <c r="K3" s="16"/>
      <c r="L3" s="16"/>
      <c r="N3" s="17"/>
      <c r="O3" s="17"/>
      <c r="P3" s="17"/>
    </row>
    <row r="4" spans="1:21" ht="20.100000000000001" customHeight="1" thickBot="1" x14ac:dyDescent="0.3">
      <c r="B4" s="18"/>
      <c r="C4" s="19" t="s">
        <v>1</v>
      </c>
      <c r="D4" s="15"/>
      <c r="E4" s="15"/>
      <c r="F4" s="15"/>
      <c r="G4" s="15"/>
      <c r="H4" s="9"/>
      <c r="I4" s="10"/>
      <c r="J4" s="10"/>
      <c r="L4" s="10"/>
      <c r="R4" s="20"/>
    </row>
    <row r="5" spans="1:21" ht="34.5" customHeight="1" thickBot="1" x14ac:dyDescent="0.3">
      <c r="B5" s="21"/>
      <c r="C5" s="22"/>
      <c r="D5" s="23"/>
      <c r="E5" s="23"/>
      <c r="F5" s="9"/>
      <c r="G5" s="9"/>
      <c r="H5" s="24"/>
      <c r="J5" s="25" t="s">
        <v>2</v>
      </c>
      <c r="U5" s="26"/>
    </row>
    <row r="6" spans="1:21" ht="77.25" customHeight="1" thickTop="1" thickBot="1" x14ac:dyDescent="0.3">
      <c r="B6" s="27" t="s">
        <v>3</v>
      </c>
      <c r="C6" s="28" t="s">
        <v>13</v>
      </c>
      <c r="D6" s="28" t="s">
        <v>4</v>
      </c>
      <c r="E6" s="28" t="s">
        <v>14</v>
      </c>
      <c r="F6" s="28" t="s">
        <v>15</v>
      </c>
      <c r="G6" s="28" t="s">
        <v>26</v>
      </c>
      <c r="H6" s="28" t="s">
        <v>16</v>
      </c>
      <c r="I6" s="28" t="s">
        <v>5</v>
      </c>
      <c r="J6" s="29" t="s">
        <v>6</v>
      </c>
      <c r="K6" s="30" t="s">
        <v>7</v>
      </c>
      <c r="L6" s="30" t="s">
        <v>8</v>
      </c>
      <c r="M6" s="28" t="s">
        <v>17</v>
      </c>
      <c r="N6" s="28" t="s">
        <v>18</v>
      </c>
      <c r="O6" s="28" t="s">
        <v>19</v>
      </c>
      <c r="P6" s="28" t="s">
        <v>20</v>
      </c>
      <c r="Q6" s="30" t="s">
        <v>21</v>
      </c>
      <c r="R6" s="28" t="s">
        <v>22</v>
      </c>
      <c r="S6" s="28" t="s">
        <v>40</v>
      </c>
      <c r="T6" s="28" t="s">
        <v>23</v>
      </c>
      <c r="U6" s="28" t="s">
        <v>24</v>
      </c>
    </row>
    <row r="7" spans="1:21" ht="234.75" customHeight="1" x14ac:dyDescent="0.25">
      <c r="A7" s="31"/>
      <c r="B7" s="32">
        <v>1</v>
      </c>
      <c r="C7" s="33" t="s">
        <v>32</v>
      </c>
      <c r="D7" s="34">
        <v>120</v>
      </c>
      <c r="E7" s="35" t="s">
        <v>25</v>
      </c>
      <c r="F7" s="36" t="s">
        <v>41</v>
      </c>
      <c r="G7" s="37"/>
      <c r="H7" s="38">
        <f t="shared" ref="H7:H9" si="0">D7*I7</f>
        <v>4800</v>
      </c>
      <c r="I7" s="39">
        <v>40</v>
      </c>
      <c r="J7" s="105"/>
      <c r="K7" s="40">
        <f t="shared" ref="K7" si="1">D7*J7</f>
        <v>0</v>
      </c>
      <c r="L7" s="41" t="str">
        <f t="shared" ref="L7" si="2">IF(ISNUMBER(J7), IF(J7&gt;I7,"NEVYHOVUJE","VYHOVUJE")," ")</f>
        <v xml:space="preserve"> </v>
      </c>
      <c r="M7" s="42" t="s">
        <v>28</v>
      </c>
      <c r="N7" s="43" t="s">
        <v>27</v>
      </c>
      <c r="O7" s="44"/>
      <c r="P7" s="45" t="s">
        <v>30</v>
      </c>
      <c r="Q7" s="46" t="s">
        <v>36</v>
      </c>
      <c r="R7" s="46" t="s">
        <v>35</v>
      </c>
      <c r="S7" s="47" t="s">
        <v>39</v>
      </c>
      <c r="T7" s="48"/>
      <c r="U7" s="49" t="s">
        <v>12</v>
      </c>
    </row>
    <row r="8" spans="1:21" ht="270.75" customHeight="1" x14ac:dyDescent="0.25">
      <c r="A8" s="31"/>
      <c r="B8" s="50">
        <v>2</v>
      </c>
      <c r="C8" s="51" t="s">
        <v>33</v>
      </c>
      <c r="D8" s="52">
        <v>220</v>
      </c>
      <c r="E8" s="53" t="s">
        <v>25</v>
      </c>
      <c r="F8" s="54" t="s">
        <v>38</v>
      </c>
      <c r="G8" s="55"/>
      <c r="H8" s="56">
        <f t="shared" si="0"/>
        <v>11000</v>
      </c>
      <c r="I8" s="57">
        <v>50</v>
      </c>
      <c r="J8" s="106"/>
      <c r="K8" s="58">
        <f t="shared" ref="K8:K9" si="3">D8*J8</f>
        <v>0</v>
      </c>
      <c r="L8" s="59" t="str">
        <f t="shared" ref="L8:L9" si="4">IF(ISNUMBER(J8), IF(J8&gt;I8,"NEVYHOVUJE","VYHOVUJE")," ")</f>
        <v xml:space="preserve"> </v>
      </c>
      <c r="M8" s="60"/>
      <c r="N8" s="61"/>
      <c r="O8" s="62"/>
      <c r="P8" s="63"/>
      <c r="Q8" s="64"/>
      <c r="R8" s="65"/>
      <c r="S8" s="66"/>
      <c r="T8" s="67"/>
      <c r="U8" s="68"/>
    </row>
    <row r="9" spans="1:21" ht="241.5" customHeight="1" thickBot="1" x14ac:dyDescent="0.3">
      <c r="A9" s="31"/>
      <c r="B9" s="69">
        <v>3</v>
      </c>
      <c r="C9" s="70" t="s">
        <v>34</v>
      </c>
      <c r="D9" s="71">
        <v>240</v>
      </c>
      <c r="E9" s="72" t="s">
        <v>25</v>
      </c>
      <c r="F9" s="73" t="s">
        <v>37</v>
      </c>
      <c r="G9" s="74"/>
      <c r="H9" s="75">
        <f t="shared" si="0"/>
        <v>6000</v>
      </c>
      <c r="I9" s="76">
        <v>25</v>
      </c>
      <c r="J9" s="107"/>
      <c r="K9" s="77">
        <f t="shared" si="3"/>
        <v>0</v>
      </c>
      <c r="L9" s="78" t="str">
        <f t="shared" si="4"/>
        <v xml:space="preserve"> </v>
      </c>
      <c r="M9" s="79"/>
      <c r="N9" s="80"/>
      <c r="O9" s="81"/>
      <c r="P9" s="82"/>
      <c r="Q9" s="83"/>
      <c r="R9" s="84"/>
      <c r="S9" s="85"/>
      <c r="T9" s="86"/>
      <c r="U9" s="87"/>
    </row>
    <row r="10" spans="1:21" ht="13.5" customHeight="1" thickTop="1" thickBot="1" x14ac:dyDescent="0.3">
      <c r="C10" s="1"/>
      <c r="D10" s="1"/>
      <c r="E10" s="1"/>
      <c r="F10" s="1"/>
      <c r="G10" s="1"/>
      <c r="H10" s="1"/>
      <c r="K10" s="88"/>
    </row>
    <row r="11" spans="1:21" ht="60.75" customHeight="1" thickTop="1" thickBot="1" x14ac:dyDescent="0.3">
      <c r="B11" s="89" t="s">
        <v>9</v>
      </c>
      <c r="C11" s="89"/>
      <c r="D11" s="89"/>
      <c r="E11" s="89"/>
      <c r="F11" s="89"/>
      <c r="G11" s="15"/>
      <c r="H11" s="90"/>
      <c r="I11" s="91" t="s">
        <v>10</v>
      </c>
      <c r="J11" s="92" t="s">
        <v>11</v>
      </c>
      <c r="K11" s="93"/>
      <c r="L11" s="94"/>
      <c r="M11" s="95"/>
      <c r="N11" s="24"/>
      <c r="O11" s="24"/>
      <c r="P11" s="24"/>
      <c r="Q11" s="24"/>
      <c r="R11" s="24"/>
      <c r="S11" s="24"/>
      <c r="T11" s="24"/>
      <c r="U11" s="96"/>
    </row>
    <row r="12" spans="1:21" ht="33" customHeight="1" thickTop="1" thickBot="1" x14ac:dyDescent="0.3">
      <c r="B12" s="97" t="s">
        <v>29</v>
      </c>
      <c r="C12" s="97"/>
      <c r="D12" s="97"/>
      <c r="E12" s="97"/>
      <c r="F12" s="97"/>
      <c r="G12" s="98"/>
      <c r="H12" s="99"/>
      <c r="I12" s="100">
        <f>SUM(H7:H9)</f>
        <v>21800</v>
      </c>
      <c r="J12" s="101">
        <f>SUM(K7:K9)</f>
        <v>0</v>
      </c>
      <c r="K12" s="102"/>
      <c r="L12" s="103"/>
      <c r="M12" s="95"/>
      <c r="T12" s="24"/>
      <c r="U12" s="96"/>
    </row>
    <row r="13" spans="1:21" ht="14.1" customHeight="1" thickTop="1" x14ac:dyDescent="0.25"/>
    <row r="14" spans="1:21" ht="14.25" customHeight="1" x14ac:dyDescent="0.25"/>
    <row r="15" spans="1:21" ht="14.1" customHeight="1" x14ac:dyDescent="0.25"/>
    <row r="16" spans="1:21" ht="14.25" customHeight="1" x14ac:dyDescent="0.25"/>
    <row r="17" ht="14.25" customHeight="1" x14ac:dyDescent="0.25"/>
    <row r="18" ht="14.1" customHeight="1" x14ac:dyDescent="0.25"/>
    <row r="19" ht="14.25" customHeight="1" x14ac:dyDescent="0.25"/>
    <row r="20" ht="14.25" customHeight="1" x14ac:dyDescent="0.25"/>
    <row r="21" ht="14.25" customHeight="1" x14ac:dyDescent="0.25"/>
    <row r="22" ht="14.25" customHeight="1" x14ac:dyDescent="0.25"/>
    <row r="23" ht="14.25" customHeight="1" x14ac:dyDescent="0.25"/>
    <row r="24" ht="14.25" customHeight="1" x14ac:dyDescent="0.25"/>
    <row r="25" ht="14.25" customHeight="1" x14ac:dyDescent="0.25"/>
    <row r="26" ht="14.25" customHeight="1" x14ac:dyDescent="0.25"/>
    <row r="27" ht="14.25" customHeight="1" x14ac:dyDescent="0.25"/>
    <row r="28" ht="14.25" customHeight="1" x14ac:dyDescent="0.25"/>
    <row r="29" ht="14.25" customHeight="1" x14ac:dyDescent="0.25"/>
    <row r="30" ht="14.25" customHeight="1" x14ac:dyDescent="0.25"/>
    <row r="31" ht="14.25" customHeight="1" x14ac:dyDescent="0.25"/>
    <row r="32"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sheetData>
  <sheetProtection algorithmName="SHA-512" hashValue="xRDvlwY5Q+5bEDIwsvCZ2Q2DefmQNLbIvbuqAujSia+wLMASBMpuqEtGTMT2fKAVFD1b/88KsEMKCkJg6vCjxA==" saltValue="JNqBkTMjTXSqvlbOaJPg6w==" spinCount="100000" sheet="1" objects="1" scenarios="1"/>
  <mergeCells count="14">
    <mergeCell ref="B1:D1"/>
    <mergeCell ref="J11:L11"/>
    <mergeCell ref="B11:F11"/>
    <mergeCell ref="M7:M9"/>
    <mergeCell ref="N7:N9"/>
    <mergeCell ref="O7:O9"/>
    <mergeCell ref="P7:P9"/>
    <mergeCell ref="B12:F12"/>
    <mergeCell ref="J12:L12"/>
    <mergeCell ref="Q7:Q9"/>
    <mergeCell ref="R7:R9"/>
    <mergeCell ref="S7:S9"/>
    <mergeCell ref="U7:U9"/>
    <mergeCell ref="T7:T9"/>
  </mergeCells>
  <conditionalFormatting sqref="B7:B9 D7:D9">
    <cfRule type="containsBlanks" dxfId="6" priority="88">
      <formula>LEN(TRIM(B7))=0</formula>
    </cfRule>
  </conditionalFormatting>
  <conditionalFormatting sqref="B7:B9">
    <cfRule type="cellIs" dxfId="5" priority="83" operator="greaterThanOrEqual">
      <formula>1</formula>
    </cfRule>
  </conditionalFormatting>
  <conditionalFormatting sqref="J7:J9">
    <cfRule type="notContainsBlanks" dxfId="4" priority="45">
      <formula>LEN(TRIM(J7))&gt;0</formula>
    </cfRule>
    <cfRule type="notContainsBlanks" dxfId="3" priority="46">
      <formula>LEN(TRIM(J7))&gt;0</formula>
    </cfRule>
    <cfRule type="containsBlanks" dxfId="2" priority="47">
      <formula>LEN(TRIM(J7))=0</formula>
    </cfRule>
  </conditionalFormatting>
  <conditionalFormatting sqref="L7:L9">
    <cfRule type="cellIs" dxfId="1" priority="79" operator="equal">
      <formula>"NEVYHOVUJE"</formula>
    </cfRule>
    <cfRule type="cellIs" dxfId="0" priority="80" operator="equal">
      <formula>"VYHOVUJE"</formula>
    </cfRule>
  </conditionalFormatting>
  <dataValidations count="2">
    <dataValidation type="list" showInputMessage="1" showErrorMessage="1" sqref="N7:N9" xr:uid="{00000000-0002-0000-0000-000000000000}">
      <formula1>"ANO,NE"</formula1>
    </dataValidation>
    <dataValidation type="list" showInputMessage="1" showErrorMessage="1" sqref="E7:E9" xr:uid="{354766CB-D34D-4043-985E-78A75C2E98DD}">
      <formula1>"ks,bal,sada,"</formula1>
    </dataValidation>
  </dataValidations>
  <pageMargins left="0.18" right="0.18" top="0.15748031496062992" bottom="0.19685039370078741" header="0.15748031496062992" footer="0.19685039370078741"/>
  <pageSetup paperSize="9" scale="24"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FF7830E4-00A3-43C0-BC30-F032355EAD85}">
          <x14:formula1>
            <xm:f>#REF!</xm:f>
          </x14:formula1>
          <xm:sqref>U7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PP</vt:lpstr>
      <vt:lpstr>PP!Oblast_tisku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17.01.2022</dc:description>
  <cp:lastModifiedBy>Hana Pešková</cp:lastModifiedBy>
  <cp:revision>1</cp:revision>
  <cp:lastPrinted>2024-03-12T06:10:24Z</cp:lastPrinted>
  <dcterms:created xsi:type="dcterms:W3CDTF">2014-03-05T12:43:32Z</dcterms:created>
  <dcterms:modified xsi:type="dcterms:W3CDTF">2024-03-12T07:36:53Z</dcterms:modified>
</cp:coreProperties>
</file>